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65" yWindow="45" windowWidth="10560" windowHeight="7695" activeTab="0"/>
  </bookViews>
  <sheets>
    <sheet name="Bieu 1" sheetId="1" r:id="rId1"/>
    <sheet name="Bieu 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<sst xmlns="http://schemas.openxmlformats.org/spreadsheetml/2006/main" count="43" uniqueCount="34">
  <si>
    <t xml:space="preserve">                                                                                            Đơn vị tính: Triệu đồng</t>
  </si>
  <si>
    <t>Ghi chú</t>
  </si>
  <si>
    <t>Nội dung</t>
  </si>
  <si>
    <t>Số tiền</t>
  </si>
  <si>
    <t>Số CV (ngày/tháng/năm)</t>
  </si>
  <si>
    <t>I</t>
  </si>
  <si>
    <t>Văn bản</t>
  </si>
  <si>
    <t>Số</t>
  </si>
  <si>
    <t>Ngày, tháng</t>
  </si>
  <si>
    <t>TT</t>
  </si>
  <si>
    <t>TỔNG HỢP CÁC KHOẢN KINH PHÍ UBND TỈNH THỐNG NHẤT VỚI TT HĐND TỈNH TRƯỚC KHI PHÂN BỔ CHO CÁC ĐƠN VỊ THỰC HIỆN</t>
  </si>
  <si>
    <t>Năm 2017</t>
  </si>
  <si>
    <t>Phân bổ nguồn vốn sự nghiệp Chương trình mục tiêu phát triển lâm nghiệp bền vững năm 2017</t>
  </si>
  <si>
    <t>Năm 2018</t>
  </si>
  <si>
    <t>Bổ sung kinh phí cho các đơn vị để thực hiện nhiệm vụ diễn tập khu vực phòng thủ tỉnh Điện Biên năm 2017</t>
  </si>
  <si>
    <t>Bổ sung kinh phí năm 2017 cho huyện Tuần Giáo để thực hiện chính sách hỗ trợ phát triển cây cao su.</t>
  </si>
  <si>
    <t>Trích ngân sách địa phương hỗ trợ cho các đơn vị lực lượng vũ trang để hỗ trợ cán bộ, chiến sỹ thực hiện các nhiệm vụ xung yếu ở vùng sâu, vùng xa trong dịp tết Nguyên đán Mậu Tuất 2018</t>
  </si>
  <si>
    <t>Hỗ trợ cho Công an tỉnh (Phòng Cảnh sát Kinh tế) thực hiện các hoạt động nghiệp vụ</t>
  </si>
  <si>
    <t>Hỗ trợ kinh phí cho Liên đoàn Lao động tỉnh tổ chức Đại hội Công đoàn tỉnh lần thứ X và Đại hội Công đoàn Viên chức tỉnh lần thứ V (nhiệm kỳ 2018-2023).</t>
  </si>
  <si>
    <t>Bổ sung dự toán chi ngân sách năm 2018 cho các đơn vị để thực hiện các nhiệm vụ phát sinh</t>
  </si>
  <si>
    <t>Phân bổ nguồn kinh phí sự nghiệp Chương trình mục tiêu đảm bảo trật tự an toàn giao thông, phòng cháy chữa cháy, phòng chống tội phạm và ma túy năm 2017.</t>
  </si>
  <si>
    <t>Bổ sung dự toán chi ngân sách năm 2018 cho Sở Tài nguyên và Môi trường để thực hiện công tác đo đạc, cấp giấy chứng nhận quyền sử dụng đất và xây dựng cơ sở dữ liệu đất</t>
  </si>
  <si>
    <t>Giao dự toán chi thực hiện công tác phân giới cắm mốc biên giới đất liền Việt Nam-Lào năm 2018</t>
  </si>
  <si>
    <t>Bổ sung kinh phí cho các đơn vị để thực hiện nhiệm vụ diễn tập khu vực phòng thủ tỉnh Điện Biên năm 2018</t>
  </si>
  <si>
    <t>TỔNG HỢP CÁC CHƯƠNG TRÌNH ĐỀ ÁN PHÊ DUYỆT CHỦ TRƯƠNG ĐẦU TƯ THEO LUẬT ĐẦU TƯ CÔNG</t>
  </si>
  <si>
    <t xml:space="preserve">Chương trình mục tiêu tái cơ cấu kinh tế nông nghiệp và phòng chống giảm nhẹ thiên tai, ổn định đời sống dân cư; Chương trình mục tiêu Phát triển lâm nghiệp bền vững; Chương trình mở rộng quy mô vệ sinh và nước sạch nông thôn dựa trên kết quả </t>
  </si>
  <si>
    <t xml:space="preserve"> Chương trình mục tiêu quốc gia, tỉnh Điện Biên năm 2018</t>
  </si>
  <si>
    <t xml:space="preserve">Dự án Giáo dục trung học cơ sở vùng khó khăn nhất giai đoạn 2 </t>
  </si>
  <si>
    <t>Bổ sung nhiệm vụ và kinh phí cho Sở Văn hoá, Thể thao và Du lịch lập Hồ sơ "Nghệ thuật Xòe Thái" trình UNESCO ghi danh là di sản văn hóa phi vật thể đại diện nhân loại</t>
  </si>
  <si>
    <t>Phân bổ nguồn tăng thu từ hoạt động xổ số kiến thiết năm 2017</t>
  </si>
  <si>
    <t>Bổ sung kinh phí cho các đơn vị để hỗ trợ lập hồ sơ bảo vệ rừng tự nhiện thực hiện Chương trình mục tiêu phát triển Lâm nghiệp bền vững năm 2017,2018</t>
  </si>
  <si>
    <t>Bổ sung kinh phí chi thường xuyên cho các đơn vị năm 2017</t>
  </si>
  <si>
    <t>Phân bổ nguồn tăng thu tiền sử dụng đất ngân sách tỉnh hưởng năm 2017</t>
  </si>
  <si>
    <t>II</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</si>
</sst>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_-* #,##0.0\ _€_-;\-* #,##0.0\ _€_-;_-* &quot;-&quot;??\ _€_-;_-@_-"/>
    <numFmt numFmtId="188" formatCode="_-* #,##0\ _€_-;\-* #,##0\ _€_-;_-* &quot;-&quot;??\ _€_-;_-@_-"/>
    <numFmt numFmtId="189" formatCode="_-* #,##0.000\ _€_-;\-* #,##0.000\ _€_-;_-* &quot;-&quot;??\ _€_-;_-@_-"/>
    <numFmt numFmtId="190" formatCode="_(* #,##0_);_(* \(#,##0\);_(* &quot;-&quot;??_);_(@_)"/>
    <numFmt numFmtId="191" formatCode="_(* #,##0.0_);_(* \(#,##0.0\);_(* &quot;-&quot;??_);_(@_)"/>
    <numFmt numFmtId="192" formatCode="_(* #,##0.000_);_(* \(#,##0.000\);_(* &quot;-&quot;??_);_(@_)"/>
  </numFmts>
  <fonts count="45">
    <font>
      <sz val="14"/>
      <name val="Times New Roman"/>
      <family val="0"/>
    </font>
    <font>
      <b/>
      <sz val="14"/>
      <name val="Times New Roman"/>
      <family val="1"/>
    </font>
    <font>
      <sz val="8"/>
      <name val="Times New Roman"/>
      <family val="0"/>
    </font>
    <font>
      <b/>
      <sz val="13"/>
      <name val="Times New Roman"/>
      <family val="1"/>
    </font>
    <font>
      <sz val="13"/>
      <name val="Times New Roman"/>
      <family val="1"/>
    </font>
    <font>
      <u val="single"/>
      <sz val="14"/>
      <color indexed="12"/>
      <name val="Times New Roman"/>
      <family val="0"/>
    </font>
    <font>
      <u val="single"/>
      <sz val="14"/>
      <color indexed="36"/>
      <name val="Times New Roman"/>
      <family val="0"/>
    </font>
    <font>
      <b/>
      <sz val="15"/>
      <color indexed="56"/>
      <name val="Arial"/>
      <family val="2"/>
    </font>
    <font>
      <b/>
      <sz val="13"/>
      <color indexed="56"/>
      <name val="Arial"/>
      <family val="2"/>
    </font>
    <font>
      <b/>
      <sz val="11"/>
      <color indexed="56"/>
      <name val="Arial"/>
      <family val="2"/>
    </font>
    <font>
      <b/>
      <sz val="18"/>
      <color indexed="56"/>
      <name val="Times New Roman"/>
      <family val="2"/>
    </font>
    <font>
      <sz val="14"/>
      <name val="Arial"/>
      <family val="2"/>
    </font>
    <font>
      <sz val="12"/>
      <name val="Times New Roman"/>
      <family val="1"/>
    </font>
    <font>
      <b/>
      <sz val="12"/>
      <name val="Times New Roman"/>
      <family val="1"/>
    </font>
    <font>
      <i/>
      <sz val="12"/>
      <name val="Times New Roman"/>
      <family val="1"/>
    </font>
    <font>
      <sz val="11"/>
      <name val="Times New Roman"/>
      <family val="1"/>
    </font>
    <font>
      <b/>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2"/>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1"/>
      <color theme="1"/>
      <name val="Arial"/>
      <family val="2"/>
    </font>
    <font>
      <sz val="11"/>
      <color rgb="FFFF0000"/>
      <name val="Arial"/>
      <family val="2"/>
    </font>
    <font>
      <sz val="12"/>
      <color rgb="FF00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color indexed="63"/>
      </top>
      <bottom style="hair"/>
    </border>
    <border>
      <left style="thin"/>
      <right style="thin"/>
      <top style="hair"/>
      <bottom style="thin"/>
    </border>
    <border>
      <left style="thin"/>
      <right style="thin"/>
      <top>
        <color indexed="63"/>
      </top>
      <bottom>
        <color indexed="63"/>
      </bottom>
    </border>
    <border>
      <left style="thin"/>
      <right style="thin"/>
      <top style="hair"/>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0"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5" fillId="0" borderId="0" applyNumberFormat="0" applyFill="0" applyBorder="0" applyAlignment="0" applyProtection="0"/>
    <xf numFmtId="0" fontId="38" fillId="27" borderId="1" applyNumberFormat="0" applyAlignment="0" applyProtection="0"/>
    <xf numFmtId="0" fontId="39" fillId="0" borderId="6" applyNumberFormat="0" applyFill="0" applyAlignment="0" applyProtection="0"/>
    <xf numFmtId="0" fontId="40" fillId="28" borderId="0" applyNumberFormat="0" applyBorder="0" applyAlignment="0" applyProtection="0"/>
    <xf numFmtId="0" fontId="0" fillId="0" borderId="0">
      <alignment/>
      <protection/>
    </xf>
    <xf numFmtId="0" fontId="0" fillId="29" borderId="7" applyNumberFormat="0" applyFont="0" applyAlignment="0" applyProtection="0"/>
    <xf numFmtId="0" fontId="41" fillId="24"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0" fillId="0" borderId="0" xfId="0" applyNumberFormat="1" applyFont="1" applyAlignment="1">
      <alignment vertical="center"/>
    </xf>
    <xf numFmtId="49" fontId="1" fillId="0" borderId="12"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Border="1" applyAlignment="1">
      <alignment vertical="center" wrapText="1"/>
    </xf>
    <xf numFmtId="49" fontId="0" fillId="0" borderId="11"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0" xfId="0" applyFont="1" applyBorder="1" applyAlignment="1">
      <alignment horizontal="center"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horizontal="left" vertical="center" wrapText="1"/>
    </xf>
    <xf numFmtId="190" fontId="15" fillId="0" borderId="11" xfId="42" applyNumberFormat="1" applyFont="1" applyBorder="1" applyAlignment="1">
      <alignment vertical="center" wrapText="1"/>
    </xf>
    <xf numFmtId="190" fontId="15" fillId="0" borderId="13" xfId="42" applyNumberFormat="1" applyFont="1" applyBorder="1" applyAlignment="1">
      <alignment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0" xfId="0" applyFont="1" applyAlignment="1">
      <alignment horizontal="justify" vertical="center"/>
    </xf>
    <xf numFmtId="0" fontId="13" fillId="0" borderId="14" xfId="0" applyFont="1" applyBorder="1" applyAlignment="1">
      <alignment horizontal="center" vertical="center" wrapText="1"/>
    </xf>
    <xf numFmtId="49" fontId="13"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3" fontId="13" fillId="0" borderId="14" xfId="0" applyNumberFormat="1" applyFont="1" applyBorder="1" applyAlignment="1">
      <alignment horizontal="right" vertical="center" wrapText="1"/>
    </xf>
    <xf numFmtId="0" fontId="11" fillId="0" borderId="14" xfId="0" applyFont="1" applyBorder="1" applyAlignment="1">
      <alignment horizontal="center" vertical="center" wrapText="1"/>
    </xf>
    <xf numFmtId="0" fontId="44" fillId="0" borderId="11" xfId="0" applyFont="1" applyBorder="1" applyAlignment="1">
      <alignment wrapText="1"/>
    </xf>
    <xf numFmtId="0" fontId="44" fillId="0" borderId="15" xfId="0" applyFont="1" applyBorder="1" applyAlignment="1">
      <alignment wrapText="1"/>
    </xf>
    <xf numFmtId="0" fontId="0" fillId="0" borderId="15" xfId="0" applyFont="1" applyFill="1" applyBorder="1" applyAlignment="1">
      <alignment vertical="center" wrapText="1"/>
    </xf>
    <xf numFmtId="0" fontId="12"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16" fillId="0" borderId="10" xfId="0" applyFont="1" applyBorder="1" applyAlignment="1">
      <alignment vertical="center" wrapText="1"/>
    </xf>
    <xf numFmtId="0" fontId="0" fillId="0" borderId="10" xfId="0" applyFont="1" applyFill="1" applyBorder="1" applyAlignment="1">
      <alignment vertical="center" wrapText="1"/>
    </xf>
    <xf numFmtId="190" fontId="16" fillId="0" borderId="10" xfId="42" applyNumberFormat="1"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xf>
    <xf numFmtId="0" fontId="12" fillId="0" borderId="16" xfId="0" applyFont="1" applyBorder="1" applyAlignment="1">
      <alignment horizontal="center" vertical="center" wrapText="1"/>
    </xf>
    <xf numFmtId="0" fontId="0" fillId="0" borderId="14" xfId="0" applyFont="1" applyBorder="1" applyAlignment="1">
      <alignment horizontal="center" vertical="center"/>
    </xf>
    <xf numFmtId="0" fontId="12" fillId="0" borderId="10" xfId="0" applyFont="1" applyBorder="1" applyAlignment="1">
      <alignment horizontal="left" vertical="center" wrapText="1"/>
    </xf>
    <xf numFmtId="3" fontId="12" fillId="0" borderId="10" xfId="0" applyNumberFormat="1" applyFont="1" applyBorder="1" applyAlignment="1">
      <alignment horizontal="right" vertical="center" wrapText="1"/>
    </xf>
    <xf numFmtId="181" fontId="13" fillId="0" borderId="10" xfId="0" applyNumberFormat="1" applyFont="1" applyBorder="1" applyAlignment="1">
      <alignment horizontal="right" vertical="center" wrapText="1"/>
    </xf>
    <xf numFmtId="181" fontId="12" fillId="0" borderId="10" xfId="0" applyNumberFormat="1" applyFont="1" applyBorder="1" applyAlignment="1">
      <alignment horizontal="right" vertical="center" wrapText="1"/>
    </xf>
    <xf numFmtId="0" fontId="1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44" fillId="0" borderId="10" xfId="0" applyFont="1" applyFill="1" applyBorder="1" applyAlignment="1">
      <alignment wrapText="1"/>
    </xf>
    <xf numFmtId="190" fontId="15" fillId="0" borderId="10" xfId="42" applyNumberFormat="1" applyFont="1" applyFill="1" applyBorder="1" applyAlignment="1">
      <alignment horizontal="right" vertical="center" wrapText="1"/>
    </xf>
    <xf numFmtId="0" fontId="0" fillId="0" borderId="10" xfId="0" applyFont="1" applyFill="1" applyBorder="1" applyAlignment="1">
      <alignment vertical="center" wrapText="1"/>
    </xf>
    <xf numFmtId="0" fontId="4" fillId="0" borderId="0" xfId="0" applyFont="1" applyFill="1" applyAlignment="1">
      <alignment vertical="center"/>
    </xf>
    <xf numFmtId="0" fontId="12" fillId="0" borderId="0" xfId="0" applyFont="1" applyBorder="1" applyAlignment="1">
      <alignment horizontal="center" vertical="center" wrapText="1"/>
    </xf>
    <xf numFmtId="0" fontId="0" fillId="0" borderId="0" xfId="0" applyFont="1" applyBorder="1" applyAlignment="1">
      <alignment vertical="center"/>
    </xf>
    <xf numFmtId="49" fontId="0" fillId="0" borderId="0" xfId="0" applyNumberFormat="1" applyFont="1" applyBorder="1" applyAlignment="1">
      <alignment vertical="center"/>
    </xf>
    <xf numFmtId="0" fontId="44" fillId="0" borderId="0" xfId="0" applyFont="1" applyBorder="1" applyAlignment="1">
      <alignment wrapText="1"/>
    </xf>
    <xf numFmtId="190" fontId="15" fillId="0" borderId="0" xfId="42" applyNumberFormat="1" applyFont="1" applyBorder="1" applyAlignment="1">
      <alignment vertical="center" wrapText="1"/>
    </xf>
    <xf numFmtId="0" fontId="0" fillId="0" borderId="17" xfId="0" applyFont="1" applyBorder="1" applyAlignment="1">
      <alignment vertical="center"/>
    </xf>
    <xf numFmtId="181" fontId="13" fillId="0" borderId="10" xfId="0" applyNumberFormat="1" applyFont="1" applyBorder="1" applyAlignment="1">
      <alignment horizontal="right" vertical="center" wrapText="1"/>
    </xf>
    <xf numFmtId="0" fontId="44" fillId="0" borderId="18" xfId="0" applyFont="1" applyFill="1" applyBorder="1" applyAlignment="1">
      <alignment wrapText="1"/>
    </xf>
    <xf numFmtId="0" fontId="0" fillId="0" borderId="0" xfId="0" applyFont="1" applyFill="1" applyBorder="1" applyAlignment="1">
      <alignment vertical="center"/>
    </xf>
    <xf numFmtId="190" fontId="15" fillId="0" borderId="18" xfId="42" applyNumberFormat="1" applyFont="1" applyFill="1" applyBorder="1" applyAlignment="1">
      <alignment vertical="center" wrapText="1"/>
    </xf>
    <xf numFmtId="0" fontId="3" fillId="0" borderId="0" xfId="0" applyFont="1" applyAlignment="1">
      <alignment horizontal="center" vertical="center" wrapText="1"/>
    </xf>
    <xf numFmtId="0" fontId="14" fillId="0" borderId="19" xfId="0" applyFont="1" applyBorder="1" applyAlignment="1">
      <alignment horizontal="right"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17" xfId="0" applyFont="1" applyBorder="1" applyAlignment="1">
      <alignment horizontal="center" vertical="center" wrapText="1"/>
    </xf>
    <xf numFmtId="191" fontId="15" fillId="0" borderId="17" xfId="42" applyNumberFormat="1" applyFont="1" applyFill="1" applyBorder="1" applyAlignment="1">
      <alignment vertical="center" wrapText="1"/>
    </xf>
    <xf numFmtId="0" fontId="0" fillId="0" borderId="22" xfId="0" applyFont="1" applyBorder="1" applyAlignment="1">
      <alignment vertical="center"/>
    </xf>
    <xf numFmtId="49" fontId="0" fillId="0" borderId="22" xfId="0" applyNumberFormat="1" applyFont="1" applyBorder="1" applyAlignment="1">
      <alignment vertical="center"/>
    </xf>
    <xf numFmtId="0" fontId="44" fillId="0" borderId="11" xfId="0" applyFont="1" applyFill="1" applyBorder="1" applyAlignment="1">
      <alignment wrapText="1"/>
    </xf>
    <xf numFmtId="0" fontId="0" fillId="0" borderId="22" xfId="0" applyFont="1" applyFill="1" applyBorder="1" applyAlignment="1">
      <alignment vertical="center"/>
    </xf>
    <xf numFmtId="190" fontId="15" fillId="0" borderId="11" xfId="42" applyNumberFormat="1" applyFont="1" applyFill="1" applyBorder="1" applyAlignment="1">
      <alignment vertical="center" wrapText="1"/>
    </xf>
    <xf numFmtId="0" fontId="0" fillId="0" borderId="23" xfId="0" applyFont="1" applyBorder="1" applyAlignment="1">
      <alignment vertical="center"/>
    </xf>
    <xf numFmtId="49" fontId="0" fillId="0" borderId="23" xfId="0" applyNumberFormat="1" applyFont="1" applyBorder="1" applyAlignment="1">
      <alignment vertical="center"/>
    </xf>
    <xf numFmtId="0" fontId="44" fillId="0" borderId="16" xfId="0" applyFont="1" applyFill="1" applyBorder="1" applyAlignment="1">
      <alignment wrapText="1"/>
    </xf>
    <xf numFmtId="0" fontId="0" fillId="0" borderId="23" xfId="0" applyFont="1" applyFill="1" applyBorder="1" applyAlignment="1">
      <alignment vertical="center"/>
    </xf>
    <xf numFmtId="190" fontId="15" fillId="0" borderId="16" xfId="42" applyNumberFormat="1" applyFont="1" applyFill="1" applyBorder="1" applyAlignment="1">
      <alignment vertical="center" wrapText="1"/>
    </xf>
    <xf numFmtId="0" fontId="0" fillId="0" borderId="16" xfId="0" applyFont="1" applyBorder="1" applyAlignment="1">
      <alignment vertical="center"/>
    </xf>
    <xf numFmtId="0" fontId="12"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44" fillId="0" borderId="15" xfId="0" applyFont="1" applyFill="1" applyBorder="1" applyAlignment="1">
      <alignment wrapText="1"/>
    </xf>
    <xf numFmtId="190" fontId="15" fillId="0" borderId="15" xfId="42" applyNumberFormat="1" applyFont="1" applyFill="1" applyBorder="1" applyAlignment="1">
      <alignment vertical="center" wrapText="1"/>
    </xf>
    <xf numFmtId="0" fontId="12"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1" xfId="0" applyFont="1" applyFill="1" applyBorder="1" applyAlignment="1">
      <alignment vertical="center"/>
    </xf>
    <xf numFmtId="0" fontId="12" fillId="0" borderId="18" xfId="0" applyFont="1" applyFill="1" applyBorder="1" applyAlignment="1">
      <alignment horizontal="center" vertical="center" wrapText="1"/>
    </xf>
    <xf numFmtId="0" fontId="0" fillId="0" borderId="19" xfId="0" applyFont="1" applyFill="1" applyBorder="1" applyAlignment="1">
      <alignment vertical="center"/>
    </xf>
    <xf numFmtId="49" fontId="0" fillId="0" borderId="19" xfId="0" applyNumberFormat="1" applyFont="1" applyFill="1" applyBorder="1" applyAlignment="1">
      <alignment vertical="center"/>
    </xf>
    <xf numFmtId="0" fontId="0" fillId="0" borderId="17" xfId="0" applyFont="1" applyFill="1" applyBorder="1" applyAlignment="1">
      <alignment vertical="center"/>
    </xf>
    <xf numFmtId="49" fontId="0" fillId="0" borderId="0" xfId="0" applyNumberFormat="1" applyFont="1" applyFill="1" applyBorder="1" applyAlignment="1">
      <alignment vertical="center"/>
    </xf>
    <xf numFmtId="0" fontId="44" fillId="0" borderId="18" xfId="0" applyFont="1" applyFill="1" applyBorder="1" applyAlignment="1">
      <alignment vertical="center" wrapText="1"/>
    </xf>
    <xf numFmtId="0" fontId="44" fillId="0" borderId="17" xfId="0" applyFon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0"/>
  <sheetViews>
    <sheetView tabSelected="1" zoomScalePageLayoutView="0" workbookViewId="0" topLeftCell="A16">
      <selection activeCell="G19" sqref="G19"/>
    </sheetView>
  </sheetViews>
  <sheetFormatPr defaultColWidth="8.88671875" defaultRowHeight="18.75"/>
  <cols>
    <col min="1" max="1" width="4.21484375" style="10" customWidth="1"/>
    <col min="2" max="2" width="6.88671875" style="4" hidden="1" customWidth="1"/>
    <col min="3" max="3" width="9.4453125" style="7" hidden="1" customWidth="1"/>
    <col min="4" max="4" width="45.77734375" style="4" customWidth="1"/>
    <col min="5" max="5" width="22.10546875" style="4" hidden="1" customWidth="1"/>
    <col min="6" max="6" width="14.3359375" style="4" customWidth="1"/>
    <col min="7" max="7" width="11.3359375" style="4" customWidth="1"/>
    <col min="8" max="16384" width="8.88671875" style="4" customWidth="1"/>
  </cols>
  <sheetData>
    <row r="1" spans="1:7" ht="54" customHeight="1">
      <c r="A1" s="65" t="s">
        <v>10</v>
      </c>
      <c r="B1" s="65"/>
      <c r="C1" s="65"/>
      <c r="D1" s="65"/>
      <c r="E1" s="65"/>
      <c r="F1" s="65"/>
      <c r="G1" s="65"/>
    </row>
    <row r="2" spans="1:7" ht="18.75">
      <c r="A2" s="66" t="s">
        <v>0</v>
      </c>
      <c r="B2" s="66"/>
      <c r="C2" s="66"/>
      <c r="D2" s="66"/>
      <c r="E2" s="66"/>
      <c r="F2" s="66"/>
      <c r="G2" s="66"/>
    </row>
    <row r="3" spans="1:7" ht="18" customHeight="1">
      <c r="A3" s="67" t="s">
        <v>9</v>
      </c>
      <c r="B3" s="73" t="s">
        <v>6</v>
      </c>
      <c r="C3" s="74"/>
      <c r="D3" s="70" t="s">
        <v>2</v>
      </c>
      <c r="E3" s="70" t="s">
        <v>4</v>
      </c>
      <c r="F3" s="67" t="s">
        <v>3</v>
      </c>
      <c r="G3" s="67" t="s">
        <v>1</v>
      </c>
    </row>
    <row r="4" spans="1:7" ht="33" customHeight="1">
      <c r="A4" s="68"/>
      <c r="B4" s="3" t="s">
        <v>7</v>
      </c>
      <c r="C4" s="8" t="s">
        <v>8</v>
      </c>
      <c r="D4" s="71"/>
      <c r="E4" s="72"/>
      <c r="F4" s="69"/>
      <c r="G4" s="69"/>
    </row>
    <row r="5" spans="1:7" ht="20.25" customHeight="1">
      <c r="A5" s="43"/>
      <c r="B5" s="19"/>
      <c r="C5" s="20"/>
      <c r="D5" s="21"/>
      <c r="E5" s="1"/>
      <c r="F5" s="61">
        <f>F6+F13</f>
        <v>220758.9</v>
      </c>
      <c r="G5" s="9"/>
    </row>
    <row r="6" spans="1:7" ht="20.25" customHeight="1">
      <c r="A6" s="19" t="s">
        <v>5</v>
      </c>
      <c r="B6" s="27"/>
      <c r="C6" s="28"/>
      <c r="D6" s="21" t="s">
        <v>11</v>
      </c>
      <c r="E6" s="29"/>
      <c r="F6" s="30">
        <f>SUM(F7:F12)</f>
        <v>161112</v>
      </c>
      <c r="G6" s="31"/>
    </row>
    <row r="7" spans="1:7" s="5" customFormat="1" ht="18.75">
      <c r="A7" s="17">
        <v>1</v>
      </c>
      <c r="B7" s="12"/>
      <c r="C7" s="13"/>
      <c r="D7" s="33" t="s">
        <v>31</v>
      </c>
      <c r="E7" s="14"/>
      <c r="F7" s="23">
        <v>97020</v>
      </c>
      <c r="G7" s="15"/>
    </row>
    <row r="8" spans="1:7" s="5" customFormat="1" ht="36.75" customHeight="1">
      <c r="A8" s="18">
        <v>2</v>
      </c>
      <c r="B8" s="2"/>
      <c r="C8" s="16"/>
      <c r="D8" s="32" t="s">
        <v>14</v>
      </c>
      <c r="E8" s="24"/>
      <c r="F8" s="22">
        <v>6680</v>
      </c>
      <c r="G8" s="25"/>
    </row>
    <row r="9" spans="1:7" s="5" customFormat="1" ht="38.25" customHeight="1">
      <c r="A9" s="18">
        <v>3</v>
      </c>
      <c r="B9" s="2"/>
      <c r="C9" s="16"/>
      <c r="D9" s="32" t="s">
        <v>23</v>
      </c>
      <c r="E9" s="24"/>
      <c r="F9" s="22">
        <v>1156</v>
      </c>
      <c r="G9" s="25"/>
    </row>
    <row r="10" spans="1:7" s="5" customFormat="1" ht="31.5">
      <c r="A10" s="18">
        <v>4</v>
      </c>
      <c r="B10" s="2"/>
      <c r="C10" s="16"/>
      <c r="D10" s="32" t="s">
        <v>22</v>
      </c>
      <c r="E10" s="24"/>
      <c r="F10" s="22">
        <v>20298</v>
      </c>
      <c r="G10" s="25"/>
    </row>
    <row r="11" spans="1:7" s="5" customFormat="1" ht="37.5" customHeight="1">
      <c r="A11" s="18">
        <v>5</v>
      </c>
      <c r="B11" s="2"/>
      <c r="C11" s="16"/>
      <c r="D11" s="32" t="s">
        <v>12</v>
      </c>
      <c r="E11" s="24"/>
      <c r="F11" s="22">
        <v>34802</v>
      </c>
      <c r="G11" s="25"/>
    </row>
    <row r="12" spans="1:7" s="5" customFormat="1" ht="39" customHeight="1">
      <c r="A12" s="18">
        <v>6</v>
      </c>
      <c r="B12" s="2"/>
      <c r="C12" s="16"/>
      <c r="D12" s="32" t="s">
        <v>15</v>
      </c>
      <c r="E12" s="24"/>
      <c r="F12" s="22">
        <v>1156</v>
      </c>
      <c r="G12" s="25"/>
    </row>
    <row r="13" spans="1:7" s="5" customFormat="1" ht="18.75">
      <c r="A13" s="19" t="s">
        <v>33</v>
      </c>
      <c r="B13" s="1"/>
      <c r="C13" s="36"/>
      <c r="D13" s="37" t="s">
        <v>13</v>
      </c>
      <c r="E13" s="38"/>
      <c r="F13" s="39">
        <f>SUM(F14:F23)</f>
        <v>59646.9</v>
      </c>
      <c r="G13" s="40"/>
    </row>
    <row r="14" spans="1:7" s="54" customFormat="1" ht="47.25">
      <c r="A14" s="88">
        <v>1</v>
      </c>
      <c r="B14" s="89"/>
      <c r="C14" s="90"/>
      <c r="D14" s="91" t="s">
        <v>21</v>
      </c>
      <c r="E14" s="34"/>
      <c r="F14" s="92">
        <v>9500</v>
      </c>
      <c r="G14" s="92"/>
    </row>
    <row r="15" spans="1:7" s="54" customFormat="1" ht="66.75" customHeight="1">
      <c r="A15" s="93">
        <v>2</v>
      </c>
      <c r="B15" s="94"/>
      <c r="C15" s="95"/>
      <c r="D15" s="79" t="s">
        <v>16</v>
      </c>
      <c r="E15" s="96"/>
      <c r="F15" s="81">
        <v>600</v>
      </c>
      <c r="G15" s="81"/>
    </row>
    <row r="16" spans="1:7" s="54" customFormat="1" ht="31.5">
      <c r="A16" s="93">
        <v>3</v>
      </c>
      <c r="B16" s="94"/>
      <c r="C16" s="95"/>
      <c r="D16" s="79" t="s">
        <v>17</v>
      </c>
      <c r="E16" s="96"/>
      <c r="F16" s="81">
        <v>150</v>
      </c>
      <c r="G16" s="81"/>
    </row>
    <row r="17" spans="1:7" s="54" customFormat="1" ht="47.25">
      <c r="A17" s="93">
        <v>4</v>
      </c>
      <c r="B17" s="94"/>
      <c r="C17" s="95"/>
      <c r="D17" s="79" t="s">
        <v>18</v>
      </c>
      <c r="E17" s="96"/>
      <c r="F17" s="81">
        <v>300</v>
      </c>
      <c r="G17" s="64"/>
    </row>
    <row r="18" spans="1:7" s="54" customFormat="1" ht="31.5">
      <c r="A18" s="93">
        <v>5</v>
      </c>
      <c r="B18" s="97"/>
      <c r="C18" s="98"/>
      <c r="D18" s="79" t="s">
        <v>19</v>
      </c>
      <c r="E18" s="97"/>
      <c r="F18" s="81">
        <v>595</v>
      </c>
      <c r="G18" s="99"/>
    </row>
    <row r="19" spans="1:7" s="54" customFormat="1" ht="47.25">
      <c r="A19" s="100">
        <v>6</v>
      </c>
      <c r="B19" s="101"/>
      <c r="C19" s="102"/>
      <c r="D19" s="62" t="s">
        <v>20</v>
      </c>
      <c r="E19" s="63"/>
      <c r="F19" s="64">
        <v>4970</v>
      </c>
      <c r="G19" s="103"/>
    </row>
    <row r="20" spans="1:7" s="54" customFormat="1" ht="51" customHeight="1">
      <c r="A20" s="100">
        <v>7</v>
      </c>
      <c r="B20" s="63"/>
      <c r="C20" s="104"/>
      <c r="D20" s="105" t="s">
        <v>30</v>
      </c>
      <c r="E20" s="63"/>
      <c r="F20" s="64">
        <v>2284</v>
      </c>
      <c r="G20" s="103"/>
    </row>
    <row r="21" spans="1:7" s="5" customFormat="1" ht="53.25" customHeight="1">
      <c r="A21" s="18">
        <v>8</v>
      </c>
      <c r="B21" s="77"/>
      <c r="C21" s="78"/>
      <c r="D21" s="79" t="s">
        <v>28</v>
      </c>
      <c r="E21" s="80"/>
      <c r="F21" s="81">
        <v>800</v>
      </c>
      <c r="G21" s="41"/>
    </row>
    <row r="22" spans="1:7" s="5" customFormat="1" ht="24.75" customHeight="1">
      <c r="A22" s="75">
        <v>9</v>
      </c>
      <c r="B22" s="56"/>
      <c r="C22" s="57"/>
      <c r="D22" s="106" t="s">
        <v>29</v>
      </c>
      <c r="E22" s="63"/>
      <c r="F22" s="76">
        <f>6281+71.9</f>
        <v>6352.9</v>
      </c>
      <c r="G22" s="60"/>
    </row>
    <row r="23" spans="1:7" s="5" customFormat="1" ht="31.5">
      <c r="A23" s="42">
        <v>10</v>
      </c>
      <c r="B23" s="82"/>
      <c r="C23" s="83"/>
      <c r="D23" s="84" t="s">
        <v>32</v>
      </c>
      <c r="E23" s="85"/>
      <c r="F23" s="86">
        <v>34095</v>
      </c>
      <c r="G23" s="87"/>
    </row>
    <row r="24" spans="1:7" s="5" customFormat="1" ht="18.75">
      <c r="A24" s="55"/>
      <c r="B24" s="56"/>
      <c r="C24" s="57"/>
      <c r="D24" s="58"/>
      <c r="E24" s="4"/>
      <c r="F24" s="59"/>
      <c r="G24" s="56"/>
    </row>
    <row r="25" spans="1:7" s="5" customFormat="1" ht="18.75">
      <c r="A25" s="10"/>
      <c r="B25" s="4"/>
      <c r="C25" s="7"/>
      <c r="D25" s="26"/>
      <c r="E25" s="4"/>
      <c r="F25" s="4"/>
      <c r="G25" s="4"/>
    </row>
    <row r="26" spans="1:7" s="5" customFormat="1" ht="18.75">
      <c r="A26" s="11"/>
      <c r="C26" s="6"/>
      <c r="G26" s="4"/>
    </row>
    <row r="27" spans="1:7" s="5" customFormat="1" ht="18.75">
      <c r="A27" s="11"/>
      <c r="C27" s="6"/>
      <c r="G27" s="4"/>
    </row>
    <row r="28" spans="1:7" s="5" customFormat="1" ht="18.75">
      <c r="A28" s="11"/>
      <c r="C28" s="6"/>
      <c r="G28" s="4"/>
    </row>
    <row r="29" spans="1:7" s="5" customFormat="1" ht="18.75">
      <c r="A29" s="11"/>
      <c r="C29" s="6"/>
      <c r="G29" s="4"/>
    </row>
    <row r="30" spans="1:7" s="5" customFormat="1" ht="18.75">
      <c r="A30" s="11"/>
      <c r="C30" s="6"/>
      <c r="G30" s="4"/>
    </row>
    <row r="31" spans="1:7" s="5" customFormat="1" ht="18.75">
      <c r="A31" s="11"/>
      <c r="C31" s="6"/>
      <c r="G31" s="4"/>
    </row>
    <row r="32" spans="1:7" s="5" customFormat="1" ht="18.75">
      <c r="A32" s="11"/>
      <c r="C32" s="6"/>
      <c r="G32" s="4"/>
    </row>
    <row r="33" spans="1:7" s="5" customFormat="1" ht="18.75">
      <c r="A33" s="11"/>
      <c r="C33" s="6"/>
      <c r="G33" s="4"/>
    </row>
    <row r="34" spans="1:7" s="5" customFormat="1" ht="18.75">
      <c r="A34" s="11"/>
      <c r="C34" s="6"/>
      <c r="G34" s="4"/>
    </row>
    <row r="35" spans="1:7" s="5" customFormat="1" ht="18.75">
      <c r="A35" s="11"/>
      <c r="C35" s="6"/>
      <c r="G35" s="4"/>
    </row>
    <row r="36" spans="1:7" s="5" customFormat="1" ht="18.75">
      <c r="A36" s="11"/>
      <c r="C36" s="6"/>
      <c r="G36" s="4"/>
    </row>
    <row r="37" spans="1:7" s="5" customFormat="1" ht="18.75">
      <c r="A37" s="11"/>
      <c r="C37" s="6"/>
      <c r="G37" s="4"/>
    </row>
    <row r="38" spans="1:7" s="5" customFormat="1" ht="18.75">
      <c r="A38" s="11"/>
      <c r="C38" s="6"/>
      <c r="G38" s="4"/>
    </row>
    <row r="39" spans="1:6" ht="18.75">
      <c r="A39" s="11"/>
      <c r="B39" s="5"/>
      <c r="C39" s="6"/>
      <c r="D39" s="5"/>
      <c r="E39" s="5"/>
      <c r="F39" s="5"/>
    </row>
    <row r="40" spans="1:6" ht="18.75">
      <c r="A40" s="11"/>
      <c r="B40" s="5"/>
      <c r="C40" s="6"/>
      <c r="D40" s="5"/>
      <c r="E40" s="5"/>
      <c r="F40" s="5"/>
    </row>
    <row r="41" spans="1:6" ht="18.75">
      <c r="A41" s="11"/>
      <c r="B41" s="5"/>
      <c r="C41" s="6"/>
      <c r="D41" s="5"/>
      <c r="E41" s="5"/>
      <c r="F41" s="5"/>
    </row>
    <row r="42" spans="1:6" ht="18.75">
      <c r="A42" s="11"/>
      <c r="B42" s="5"/>
      <c r="C42" s="6"/>
      <c r="D42" s="5"/>
      <c r="E42" s="5"/>
      <c r="F42" s="5"/>
    </row>
    <row r="43" spans="1:6" ht="18.75">
      <c r="A43" s="11"/>
      <c r="B43" s="5"/>
      <c r="C43" s="6"/>
      <c r="D43" s="5"/>
      <c r="E43" s="5"/>
      <c r="F43" s="5"/>
    </row>
    <row r="44" spans="1:6" ht="18.75">
      <c r="A44" s="11"/>
      <c r="B44" s="5"/>
      <c r="C44" s="6"/>
      <c r="D44" s="5"/>
      <c r="E44" s="5"/>
      <c r="F44" s="5"/>
    </row>
    <row r="45" spans="1:6" ht="18.75">
      <c r="A45" s="11"/>
      <c r="B45" s="5"/>
      <c r="C45" s="6"/>
      <c r="D45" s="5"/>
      <c r="E45" s="5"/>
      <c r="F45" s="5"/>
    </row>
    <row r="46" spans="1:6" ht="18.75">
      <c r="A46" s="11"/>
      <c r="B46" s="5"/>
      <c r="C46" s="6"/>
      <c r="D46" s="5"/>
      <c r="E46" s="5"/>
      <c r="F46" s="5"/>
    </row>
    <row r="47" spans="1:6" ht="18.75">
      <c r="A47" s="11"/>
      <c r="B47" s="5"/>
      <c r="C47" s="6"/>
      <c r="D47" s="5"/>
      <c r="E47" s="5"/>
      <c r="F47" s="5"/>
    </row>
    <row r="48" spans="1:6" ht="18.75">
      <c r="A48" s="11"/>
      <c r="B48" s="5"/>
      <c r="C48" s="6"/>
      <c r="D48" s="5"/>
      <c r="E48" s="5"/>
      <c r="F48" s="5"/>
    </row>
    <row r="49" spans="1:6" ht="18.75">
      <c r="A49" s="11"/>
      <c r="B49" s="5"/>
      <c r="C49" s="6"/>
      <c r="D49" s="5"/>
      <c r="E49" s="5"/>
      <c r="F49" s="5"/>
    </row>
    <row r="50" spans="1:6" ht="18.75">
      <c r="A50" s="11"/>
      <c r="B50" s="5"/>
      <c r="C50" s="6"/>
      <c r="D50" s="5"/>
      <c r="E50" s="5"/>
      <c r="F50" s="5"/>
    </row>
    <row r="51" spans="1:6" ht="18.75">
      <c r="A51" s="11"/>
      <c r="B51" s="5"/>
      <c r="C51" s="6"/>
      <c r="D51" s="5"/>
      <c r="E51" s="5"/>
      <c r="F51" s="5"/>
    </row>
    <row r="52" spans="1:6" ht="18.75">
      <c r="A52" s="11"/>
      <c r="B52" s="5"/>
      <c r="C52" s="6"/>
      <c r="D52" s="5"/>
      <c r="E52" s="5"/>
      <c r="F52" s="5"/>
    </row>
    <row r="53" spans="1:6" ht="18.75">
      <c r="A53" s="11"/>
      <c r="B53" s="5"/>
      <c r="C53" s="6"/>
      <c r="D53" s="5"/>
      <c r="E53" s="5"/>
      <c r="F53" s="5"/>
    </row>
    <row r="54" spans="1:6" ht="18.75">
      <c r="A54" s="11"/>
      <c r="B54" s="5"/>
      <c r="C54" s="6"/>
      <c r="D54" s="5"/>
      <c r="E54" s="5"/>
      <c r="F54" s="5"/>
    </row>
    <row r="55" spans="1:6" ht="18.75">
      <c r="A55" s="11"/>
      <c r="B55" s="5"/>
      <c r="C55" s="6"/>
      <c r="D55" s="5"/>
      <c r="E55" s="5"/>
      <c r="F55" s="5"/>
    </row>
    <row r="56" spans="1:6" ht="18.75">
      <c r="A56" s="11"/>
      <c r="B56" s="5"/>
      <c r="C56" s="6"/>
      <c r="D56" s="5"/>
      <c r="E56" s="5"/>
      <c r="F56" s="5"/>
    </row>
    <row r="57" spans="1:6" ht="18.75">
      <c r="A57" s="11"/>
      <c r="B57" s="5"/>
      <c r="C57" s="6"/>
      <c r="D57" s="5"/>
      <c r="E57" s="5"/>
      <c r="F57" s="5"/>
    </row>
    <row r="58" spans="1:6" ht="18.75">
      <c r="A58" s="11"/>
      <c r="B58" s="5"/>
      <c r="C58" s="6"/>
      <c r="D58" s="5"/>
      <c r="E58" s="5"/>
      <c r="F58" s="5"/>
    </row>
    <row r="59" spans="1:6" ht="18.75">
      <c r="A59" s="11"/>
      <c r="B59" s="5"/>
      <c r="C59" s="6"/>
      <c r="D59" s="5"/>
      <c r="E59" s="5"/>
      <c r="F59" s="5"/>
    </row>
    <row r="60" spans="1:6" ht="18.75">
      <c r="A60" s="11"/>
      <c r="B60" s="5"/>
      <c r="C60" s="6"/>
      <c r="D60" s="5"/>
      <c r="E60" s="5"/>
      <c r="F60" s="5"/>
    </row>
    <row r="61" spans="1:6" ht="18.75">
      <c r="A61" s="11"/>
      <c r="B61" s="5"/>
      <c r="C61" s="6"/>
      <c r="D61" s="5"/>
      <c r="E61" s="5"/>
      <c r="F61" s="5"/>
    </row>
    <row r="62" spans="1:6" ht="18.75">
      <c r="A62" s="11"/>
      <c r="B62" s="5"/>
      <c r="C62" s="6"/>
      <c r="D62" s="5"/>
      <c r="E62" s="5"/>
      <c r="F62" s="5"/>
    </row>
    <row r="63" spans="1:6" ht="18.75">
      <c r="A63" s="11"/>
      <c r="B63" s="5"/>
      <c r="C63" s="6"/>
      <c r="D63" s="5"/>
      <c r="E63" s="5"/>
      <c r="F63" s="5"/>
    </row>
    <row r="64" spans="1:6" ht="18.75">
      <c r="A64" s="11"/>
      <c r="B64" s="5"/>
      <c r="C64" s="6"/>
      <c r="D64" s="5"/>
      <c r="E64" s="5"/>
      <c r="F64" s="5"/>
    </row>
    <row r="65" spans="1:6" ht="18.75">
      <c r="A65" s="11"/>
      <c r="B65" s="5"/>
      <c r="C65" s="6"/>
      <c r="D65" s="5"/>
      <c r="E65" s="5"/>
      <c r="F65" s="5"/>
    </row>
    <row r="66" spans="1:6" ht="18.75">
      <c r="A66" s="11"/>
      <c r="B66" s="5"/>
      <c r="C66" s="6"/>
      <c r="D66" s="5"/>
      <c r="E66" s="5"/>
      <c r="F66" s="5"/>
    </row>
    <row r="67" spans="1:6" ht="18.75">
      <c r="A67" s="11"/>
      <c r="B67" s="5"/>
      <c r="C67" s="6"/>
      <c r="D67" s="5"/>
      <c r="E67" s="5"/>
      <c r="F67" s="5"/>
    </row>
    <row r="68" spans="1:6" ht="18.75">
      <c r="A68" s="11"/>
      <c r="B68" s="5"/>
      <c r="C68" s="6"/>
      <c r="D68" s="5"/>
      <c r="E68" s="5"/>
      <c r="F68" s="5"/>
    </row>
    <row r="69" spans="1:6" ht="18.75">
      <c r="A69" s="11"/>
      <c r="B69" s="5"/>
      <c r="C69" s="6"/>
      <c r="D69" s="5"/>
      <c r="E69" s="5"/>
      <c r="F69" s="5"/>
    </row>
    <row r="70" spans="1:6" ht="18.75">
      <c r="A70" s="11"/>
      <c r="B70" s="5"/>
      <c r="C70" s="6"/>
      <c r="D70" s="5"/>
      <c r="E70" s="5"/>
      <c r="F70" s="5"/>
    </row>
  </sheetData>
  <sheetProtection/>
  <mergeCells count="8">
    <mergeCell ref="A1:G1"/>
    <mergeCell ref="A2:G2"/>
    <mergeCell ref="A3:A4"/>
    <mergeCell ref="F3:F4"/>
    <mergeCell ref="G3:G4"/>
    <mergeCell ref="D3:D4"/>
    <mergeCell ref="E3:E4"/>
    <mergeCell ref="B3:C3"/>
  </mergeCells>
  <printOptions horizontalCentered="1"/>
  <pageMargins left="0.5" right="0.25" top="0.49" bottom="0.46" header="0.8"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4"/>
  <sheetViews>
    <sheetView zoomScalePageLayoutView="0" workbookViewId="0" topLeftCell="A4">
      <selection activeCell="D6" sqref="D6"/>
    </sheetView>
  </sheetViews>
  <sheetFormatPr defaultColWidth="8.88671875" defaultRowHeight="18.75"/>
  <cols>
    <col min="1" max="1" width="4.21484375" style="10" customWidth="1"/>
    <col min="2" max="2" width="6.88671875" style="4" hidden="1" customWidth="1"/>
    <col min="3" max="3" width="9.4453125" style="7" hidden="1" customWidth="1"/>
    <col min="4" max="4" width="44.6640625" style="4" customWidth="1"/>
    <col min="5" max="5" width="22.10546875" style="4" hidden="1" customWidth="1"/>
    <col min="6" max="6" width="12.99609375" style="4" customWidth="1"/>
    <col min="7" max="7" width="11.3359375" style="4" customWidth="1"/>
    <col min="8" max="16384" width="8.88671875" style="4" customWidth="1"/>
  </cols>
  <sheetData>
    <row r="1" spans="1:7" ht="59.25" customHeight="1">
      <c r="A1" s="65" t="s">
        <v>24</v>
      </c>
      <c r="B1" s="65"/>
      <c r="C1" s="65"/>
      <c r="D1" s="65"/>
      <c r="E1" s="65"/>
      <c r="F1" s="65"/>
      <c r="G1" s="65"/>
    </row>
    <row r="2" spans="1:7" ht="18.75">
      <c r="A2" s="66" t="s">
        <v>0</v>
      </c>
      <c r="B2" s="66"/>
      <c r="C2" s="66"/>
      <c r="D2" s="66"/>
      <c r="E2" s="66"/>
      <c r="F2" s="66"/>
      <c r="G2" s="66"/>
    </row>
    <row r="3" spans="1:7" ht="18" customHeight="1">
      <c r="A3" s="67" t="s">
        <v>9</v>
      </c>
      <c r="B3" s="73" t="s">
        <v>6</v>
      </c>
      <c r="C3" s="74"/>
      <c r="D3" s="70" t="s">
        <v>2</v>
      </c>
      <c r="E3" s="70" t="s">
        <v>4</v>
      </c>
      <c r="F3" s="67" t="s">
        <v>3</v>
      </c>
      <c r="G3" s="67" t="s">
        <v>1</v>
      </c>
    </row>
    <row r="4" spans="1:7" ht="33" customHeight="1">
      <c r="A4" s="68"/>
      <c r="B4" s="3" t="s">
        <v>7</v>
      </c>
      <c r="C4" s="8" t="s">
        <v>8</v>
      </c>
      <c r="D4" s="71"/>
      <c r="E4" s="72"/>
      <c r="F4" s="69"/>
      <c r="G4" s="69"/>
    </row>
    <row r="5" spans="1:7" ht="23.25" customHeight="1">
      <c r="A5" s="43"/>
      <c r="B5" s="19"/>
      <c r="C5" s="20"/>
      <c r="D5" s="21"/>
      <c r="E5" s="1"/>
      <c r="F5" s="46">
        <f>+SUM(F6:F8)</f>
        <v>193144.3</v>
      </c>
      <c r="G5" s="9"/>
    </row>
    <row r="6" spans="1:7" ht="58.5" customHeight="1">
      <c r="A6" s="35">
        <v>1</v>
      </c>
      <c r="B6" s="19"/>
      <c r="C6" s="20"/>
      <c r="D6" s="44" t="s">
        <v>26</v>
      </c>
      <c r="E6" s="1"/>
      <c r="F6" s="45">
        <v>133998</v>
      </c>
      <c r="G6" s="9"/>
    </row>
    <row r="7" spans="1:7" ht="75.75" customHeight="1">
      <c r="A7" s="35">
        <v>2</v>
      </c>
      <c r="B7" s="19"/>
      <c r="C7" s="20"/>
      <c r="D7" s="44" t="s">
        <v>27</v>
      </c>
      <c r="E7" s="1"/>
      <c r="F7" s="47">
        <v>4911.3</v>
      </c>
      <c r="G7" s="9"/>
    </row>
    <row r="8" spans="1:7" s="54" customFormat="1" ht="78.75" customHeight="1">
      <c r="A8" s="48">
        <v>3</v>
      </c>
      <c r="B8" s="49"/>
      <c r="C8" s="50"/>
      <c r="D8" s="51" t="s">
        <v>25</v>
      </c>
      <c r="E8" s="38"/>
      <c r="F8" s="52">
        <v>54235</v>
      </c>
      <c r="G8" s="53"/>
    </row>
    <row r="9" spans="1:7" s="5" customFormat="1" ht="18.75">
      <c r="A9" s="10"/>
      <c r="B9" s="4"/>
      <c r="C9" s="7"/>
      <c r="D9" s="26"/>
      <c r="E9" s="4"/>
      <c r="F9" s="4"/>
      <c r="G9" s="4"/>
    </row>
    <row r="10" spans="1:7" s="5" customFormat="1" ht="18.75">
      <c r="A10" s="11"/>
      <c r="C10" s="6"/>
      <c r="G10" s="4"/>
    </row>
    <row r="11" spans="1:7" s="5" customFormat="1" ht="18.75">
      <c r="A11" s="11"/>
      <c r="C11" s="6"/>
      <c r="G11" s="4"/>
    </row>
    <row r="12" spans="1:7" s="5" customFormat="1" ht="18.75">
      <c r="A12" s="11"/>
      <c r="C12" s="6"/>
      <c r="G12" s="4"/>
    </row>
    <row r="13" spans="1:7" s="5" customFormat="1" ht="18.75">
      <c r="A13" s="11"/>
      <c r="C13" s="6"/>
      <c r="G13" s="4"/>
    </row>
    <row r="14" spans="1:7" s="5" customFormat="1" ht="18.75">
      <c r="A14" s="11"/>
      <c r="C14" s="6"/>
      <c r="G14" s="4"/>
    </row>
    <row r="15" spans="1:7" s="5" customFormat="1" ht="18.75">
      <c r="A15" s="11"/>
      <c r="C15" s="6"/>
      <c r="G15" s="4"/>
    </row>
    <row r="16" spans="1:7" s="5" customFormat="1" ht="18.75">
      <c r="A16" s="11"/>
      <c r="C16" s="6"/>
      <c r="G16" s="4"/>
    </row>
    <row r="17" spans="1:7" s="5" customFormat="1" ht="18.75">
      <c r="A17" s="11"/>
      <c r="C17" s="6"/>
      <c r="G17" s="4"/>
    </row>
    <row r="18" spans="1:7" s="5" customFormat="1" ht="18.75">
      <c r="A18" s="11"/>
      <c r="C18" s="6"/>
      <c r="G18" s="4"/>
    </row>
    <row r="19" spans="1:7" s="5" customFormat="1" ht="18.75">
      <c r="A19" s="11"/>
      <c r="C19" s="6"/>
      <c r="G19" s="4"/>
    </row>
    <row r="20" spans="1:7" s="5" customFormat="1" ht="18.75">
      <c r="A20" s="11"/>
      <c r="C20" s="6"/>
      <c r="G20" s="4"/>
    </row>
    <row r="21" spans="1:7" s="5" customFormat="1" ht="18.75">
      <c r="A21" s="11"/>
      <c r="C21" s="6"/>
      <c r="G21" s="4"/>
    </row>
    <row r="22" spans="1:7" s="5" customFormat="1" ht="18.75">
      <c r="A22" s="11"/>
      <c r="C22" s="6"/>
      <c r="G22" s="4"/>
    </row>
    <row r="23" spans="1:6" ht="18.75">
      <c r="A23" s="11"/>
      <c r="B23" s="5"/>
      <c r="C23" s="6"/>
      <c r="D23" s="5"/>
      <c r="E23" s="5"/>
      <c r="F23" s="5"/>
    </row>
    <row r="24" spans="1:6" ht="18.75">
      <c r="A24" s="11"/>
      <c r="B24" s="5"/>
      <c r="C24" s="6"/>
      <c r="D24" s="5"/>
      <c r="E24" s="5"/>
      <c r="F24" s="5"/>
    </row>
    <row r="25" spans="1:6" ht="18.75">
      <c r="A25" s="11"/>
      <c r="B25" s="5"/>
      <c r="C25" s="6"/>
      <c r="D25" s="5"/>
      <c r="E25" s="5"/>
      <c r="F25" s="5"/>
    </row>
    <row r="26" spans="1:6" ht="18.75">
      <c r="A26" s="11"/>
      <c r="B26" s="5"/>
      <c r="C26" s="6"/>
      <c r="D26" s="5"/>
      <c r="E26" s="5"/>
      <c r="F26" s="5"/>
    </row>
    <row r="27" spans="1:6" ht="18.75">
      <c r="A27" s="11"/>
      <c r="B27" s="5"/>
      <c r="C27" s="6"/>
      <c r="D27" s="5"/>
      <c r="E27" s="5"/>
      <c r="F27" s="5"/>
    </row>
    <row r="28" spans="1:6" ht="18.75">
      <c r="A28" s="11"/>
      <c r="B28" s="5"/>
      <c r="C28" s="6"/>
      <c r="D28" s="5"/>
      <c r="E28" s="5"/>
      <c r="F28" s="5"/>
    </row>
    <row r="29" spans="1:6" ht="18.75">
      <c r="A29" s="11"/>
      <c r="B29" s="5"/>
      <c r="C29" s="6"/>
      <c r="D29" s="5"/>
      <c r="E29" s="5"/>
      <c r="F29" s="5"/>
    </row>
    <row r="30" spans="1:6" ht="18.75">
      <c r="A30" s="11"/>
      <c r="B30" s="5"/>
      <c r="C30" s="6"/>
      <c r="D30" s="5"/>
      <c r="E30" s="5"/>
      <c r="F30" s="5"/>
    </row>
    <row r="31" spans="1:6" ht="18.75">
      <c r="A31" s="11"/>
      <c r="B31" s="5"/>
      <c r="C31" s="6"/>
      <c r="D31" s="5"/>
      <c r="E31" s="5"/>
      <c r="F31" s="5"/>
    </row>
    <row r="32" spans="1:6" ht="18.75">
      <c r="A32" s="11"/>
      <c r="B32" s="5"/>
      <c r="C32" s="6"/>
      <c r="D32" s="5"/>
      <c r="E32" s="5"/>
      <c r="F32" s="5"/>
    </row>
    <row r="33" spans="1:6" ht="18.75">
      <c r="A33" s="11"/>
      <c r="B33" s="5"/>
      <c r="C33" s="6"/>
      <c r="D33" s="5"/>
      <c r="E33" s="5"/>
      <c r="F33" s="5"/>
    </row>
    <row r="34" spans="1:6" ht="18.75">
      <c r="A34" s="11"/>
      <c r="B34" s="5"/>
      <c r="C34" s="6"/>
      <c r="D34" s="5"/>
      <c r="E34" s="5"/>
      <c r="F34" s="5"/>
    </row>
    <row r="35" spans="1:6" ht="18.75">
      <c r="A35" s="11"/>
      <c r="B35" s="5"/>
      <c r="C35" s="6"/>
      <c r="D35" s="5"/>
      <c r="E35" s="5"/>
      <c r="F35" s="5"/>
    </row>
    <row r="36" spans="1:6" ht="18.75">
      <c r="A36" s="11"/>
      <c r="B36" s="5"/>
      <c r="C36" s="6"/>
      <c r="D36" s="5"/>
      <c r="E36" s="5"/>
      <c r="F36" s="5"/>
    </row>
    <row r="37" spans="1:6" ht="18.75">
      <c r="A37" s="11"/>
      <c r="B37" s="5"/>
      <c r="C37" s="6"/>
      <c r="D37" s="5"/>
      <c r="E37" s="5"/>
      <c r="F37" s="5"/>
    </row>
    <row r="38" spans="1:6" ht="18.75">
      <c r="A38" s="11"/>
      <c r="B38" s="5"/>
      <c r="C38" s="6"/>
      <c r="D38" s="5"/>
      <c r="E38" s="5"/>
      <c r="F38" s="5"/>
    </row>
    <row r="39" spans="1:6" ht="18.75">
      <c r="A39" s="11"/>
      <c r="B39" s="5"/>
      <c r="C39" s="6"/>
      <c r="D39" s="5"/>
      <c r="E39" s="5"/>
      <c r="F39" s="5"/>
    </row>
    <row r="40" spans="1:6" ht="18.75">
      <c r="A40" s="11"/>
      <c r="B40" s="5"/>
      <c r="C40" s="6"/>
      <c r="D40" s="5"/>
      <c r="E40" s="5"/>
      <c r="F40" s="5"/>
    </row>
    <row r="41" spans="1:6" ht="18.75">
      <c r="A41" s="11"/>
      <c r="B41" s="5"/>
      <c r="C41" s="6"/>
      <c r="D41" s="5"/>
      <c r="E41" s="5"/>
      <c r="F41" s="5"/>
    </row>
    <row r="42" spans="1:6" ht="18.75">
      <c r="A42" s="11"/>
      <c r="B42" s="5"/>
      <c r="C42" s="6"/>
      <c r="D42" s="5"/>
      <c r="E42" s="5"/>
      <c r="F42" s="5"/>
    </row>
    <row r="43" spans="1:6" ht="18.75">
      <c r="A43" s="11"/>
      <c r="B43" s="5"/>
      <c r="C43" s="6"/>
      <c r="D43" s="5"/>
      <c r="E43" s="5"/>
      <c r="F43" s="5"/>
    </row>
    <row r="44" spans="1:6" ht="18.75">
      <c r="A44" s="11"/>
      <c r="B44" s="5"/>
      <c r="C44" s="6"/>
      <c r="D44" s="5"/>
      <c r="E44" s="5"/>
      <c r="F44" s="5"/>
    </row>
    <row r="45" spans="1:6" ht="18.75">
      <c r="A45" s="11"/>
      <c r="B45" s="5"/>
      <c r="C45" s="6"/>
      <c r="D45" s="5"/>
      <c r="E45" s="5"/>
      <c r="F45" s="5"/>
    </row>
    <row r="46" spans="1:6" ht="18.75">
      <c r="A46" s="11"/>
      <c r="B46" s="5"/>
      <c r="C46" s="6"/>
      <c r="D46" s="5"/>
      <c r="E46" s="5"/>
      <c r="F46" s="5"/>
    </row>
    <row r="47" spans="1:6" ht="18.75">
      <c r="A47" s="11"/>
      <c r="B47" s="5"/>
      <c r="C47" s="6"/>
      <c r="D47" s="5"/>
      <c r="E47" s="5"/>
      <c r="F47" s="5"/>
    </row>
    <row r="48" spans="1:6" ht="18.75">
      <c r="A48" s="11"/>
      <c r="B48" s="5"/>
      <c r="C48" s="6"/>
      <c r="D48" s="5"/>
      <c r="E48" s="5"/>
      <c r="F48" s="5"/>
    </row>
    <row r="49" spans="1:6" ht="18.75">
      <c r="A49" s="11"/>
      <c r="B49" s="5"/>
      <c r="C49" s="6"/>
      <c r="D49" s="5"/>
      <c r="E49" s="5"/>
      <c r="F49" s="5"/>
    </row>
    <row r="50" spans="1:6" ht="18.75">
      <c r="A50" s="11"/>
      <c r="B50" s="5"/>
      <c r="C50" s="6"/>
      <c r="D50" s="5"/>
      <c r="E50" s="5"/>
      <c r="F50" s="5"/>
    </row>
    <row r="51" spans="1:6" ht="18.75">
      <c r="A51" s="11"/>
      <c r="B51" s="5"/>
      <c r="C51" s="6"/>
      <c r="D51" s="5"/>
      <c r="E51" s="5"/>
      <c r="F51" s="5"/>
    </row>
    <row r="52" spans="1:6" ht="18.75">
      <c r="A52" s="11"/>
      <c r="B52" s="5"/>
      <c r="C52" s="6"/>
      <c r="D52" s="5"/>
      <c r="E52" s="5"/>
      <c r="F52" s="5"/>
    </row>
    <row r="53" spans="1:6" ht="18.75">
      <c r="A53" s="11"/>
      <c r="B53" s="5"/>
      <c r="C53" s="6"/>
      <c r="D53" s="5"/>
      <c r="E53" s="5"/>
      <c r="F53" s="5"/>
    </row>
    <row r="54" spans="1:6" ht="18.75">
      <c r="A54" s="11"/>
      <c r="B54" s="5"/>
      <c r="C54" s="6"/>
      <c r="D54" s="5"/>
      <c r="E54" s="5"/>
      <c r="F54" s="5"/>
    </row>
  </sheetData>
  <sheetProtection/>
  <mergeCells count="8">
    <mergeCell ref="A1:G1"/>
    <mergeCell ref="A2:G2"/>
    <mergeCell ref="A3:A4"/>
    <mergeCell ref="B3:C3"/>
    <mergeCell ref="D3:D4"/>
    <mergeCell ref="E3:E4"/>
    <mergeCell ref="F3:F4"/>
    <mergeCell ref="G3:G4"/>
  </mergeCells>
  <printOptions horizontalCentered="1"/>
  <pageMargins left="0.248031496" right="0" top="0.984251968503937" bottom="0.984251968503937" header="0.511811023622047" footer="0.51181102362204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8.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tai chinh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Smart</cp:lastModifiedBy>
  <cp:lastPrinted>2018-07-10T14:52:55Z</cp:lastPrinted>
  <dcterms:created xsi:type="dcterms:W3CDTF">2010-06-17T10:59:34Z</dcterms:created>
  <dcterms:modified xsi:type="dcterms:W3CDTF">2018-07-10T15:19:49Z</dcterms:modified>
  <cp:category/>
  <cp:version/>
  <cp:contentType/>
  <cp:contentStatus/>
</cp:coreProperties>
</file>